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8275" windowHeight="12315"/>
  </bookViews>
  <sheets>
    <sheet name="Tabelle1" sheetId="1" r:id="rId1"/>
    <sheet name="Tabelle2" sheetId="2" r:id="rId2"/>
    <sheet name="Tabelle3" sheetId="3" r:id="rId3"/>
    <sheet name="Tabelle4" sheetId="4" r:id="rId4"/>
  </sheets>
  <calcPr calcId="125725"/>
</workbook>
</file>

<file path=xl/calcChain.xml><?xml version="1.0" encoding="utf-8"?>
<calcChain xmlns="http://schemas.openxmlformats.org/spreadsheetml/2006/main">
  <c r="H14" i="1"/>
  <c r="G14"/>
  <c r="E14"/>
</calcChain>
</file>

<file path=xl/sharedStrings.xml><?xml version="1.0" encoding="utf-8"?>
<sst xmlns="http://schemas.openxmlformats.org/spreadsheetml/2006/main" count="24" uniqueCount="24">
  <si>
    <t>Notwendige Bruttomarge in Fr. pro Tag</t>
  </si>
  <si>
    <t>Schlachtgewicht in kg</t>
  </si>
  <si>
    <t>Tageszunahme in kg pro Tag</t>
  </si>
  <si>
    <t>Schlachtausbeute in %</t>
  </si>
  <si>
    <t>Kälberverluste in %</t>
  </si>
  <si>
    <t>Höchstpreis für Kalb in Fr. pro kg</t>
  </si>
  <si>
    <t>Kälber/Fressergewicht beim Kauf</t>
  </si>
  <si>
    <t>zum Beispiel</t>
  </si>
  <si>
    <t>T3 Muni</t>
  </si>
  <si>
    <t>C3 Muni</t>
  </si>
  <si>
    <t xml:space="preserve">Notwendige Bruttomarge:  </t>
  </si>
  <si>
    <t>Mit diesem Betrag müssen alle Kosten gedeckt werden ausser der Zukauf der Tränker oder Fresser</t>
  </si>
  <si>
    <t>Alle Kosten im Bezug zur Rindviehhaltung geteilt durch die Masttage pro Jahr (oder Tierzahl mal 365)</t>
  </si>
  <si>
    <t>Welche Kosten gibt es zu Berücksichtigen:</t>
  </si>
  <si>
    <t>Löhne, Sozialversicherungen, Vorsorge</t>
  </si>
  <si>
    <t>Sachversicherungen, Strom, Wasser, Verwaltungsaufwand</t>
  </si>
  <si>
    <t>Abschreibungen, Liegenschaftsunterhalt, Hypothekarzinsen, GVB</t>
  </si>
  <si>
    <t>Mein Arbeitsverdienst, wie viel muss ich pro Tier pro Jahr verdienen um meinen Privatverbrauch zu decken ?</t>
  </si>
  <si>
    <t>Zum selber rechnen gelbe Felder ausfüllen</t>
  </si>
  <si>
    <r>
      <t xml:space="preserve">Preis pro kg Schlachtgewicht </t>
    </r>
    <r>
      <rPr>
        <b/>
        <sz val="11"/>
        <color theme="1"/>
        <rFont val="Calibri"/>
        <family val="2"/>
        <scheme val="minor"/>
      </rPr>
      <t>ausbezahlt</t>
    </r>
  </si>
  <si>
    <t>Der Anteil Direktzahlungen muss in Abzug gebracht werden</t>
  </si>
  <si>
    <t>Pachtzinse, Maschinenkosten, Arbeiten durch Dritte</t>
  </si>
  <si>
    <t>Tabelle zur Kalkulation der maximal bezahlbaren Tränkerpreise</t>
  </si>
  <si>
    <r>
      <t xml:space="preserve">Alle Aufwände für Rindviehhaltung, </t>
    </r>
    <r>
      <rPr>
        <b/>
        <sz val="11"/>
        <color theme="1"/>
        <rFont val="Calibri"/>
        <family val="2"/>
        <scheme val="minor"/>
      </rPr>
      <t>Direktkosten</t>
    </r>
    <r>
      <rPr>
        <sz val="11"/>
        <color theme="1"/>
        <rFont val="Calibri"/>
        <family val="2"/>
        <scheme val="minor"/>
      </rPr>
      <t xml:space="preserve"> (Futter, Tierarzt, übrige Kosten Rindviehhaltung)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</si>
</sst>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Fill="1" applyBorder="1"/>
    <xf numFmtId="0" fontId="0" fillId="0" borderId="17" xfId="0" applyFill="1" applyBorder="1"/>
    <xf numFmtId="0" fontId="0" fillId="0" borderId="18" xfId="0" applyBorder="1"/>
    <xf numFmtId="0" fontId="0" fillId="0" borderId="19" xfId="0" applyBorder="1"/>
    <xf numFmtId="0" fontId="0" fillId="0" borderId="0" xfId="0" applyFill="1" applyBorder="1"/>
    <xf numFmtId="2" fontId="0" fillId="0" borderId="0" xfId="0" applyNumberFormat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17" xfId="0" applyBorder="1"/>
    <xf numFmtId="0" fontId="1" fillId="0" borderId="28" xfId="0" applyFont="1" applyBorder="1"/>
    <xf numFmtId="0" fontId="2" fillId="0" borderId="1" xfId="0" applyFont="1" applyBorder="1"/>
    <xf numFmtId="0" fontId="2" fillId="0" borderId="28" xfId="0" applyFont="1" applyBorder="1"/>
    <xf numFmtId="2" fontId="0" fillId="2" borderId="4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2" fontId="5" fillId="0" borderId="23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>
      <selection activeCell="G14" sqref="G14"/>
    </sheetView>
  </sheetViews>
  <sheetFormatPr baseColWidth="10" defaultRowHeight="15"/>
  <cols>
    <col min="4" max="4" width="16.7109375" customWidth="1"/>
    <col min="5" max="5" width="16.85546875" customWidth="1"/>
    <col min="6" max="6" width="12.5703125" bestFit="1" customWidth="1"/>
  </cols>
  <sheetData>
    <row r="1" spans="2:8" s="42" customFormat="1" ht="23.25">
      <c r="B1" s="41" t="s">
        <v>22</v>
      </c>
    </row>
    <row r="3" spans="2:8">
      <c r="B3" s="43" t="s">
        <v>18</v>
      </c>
      <c r="G3" t="s">
        <v>7</v>
      </c>
    </row>
    <row r="4" spans="2:8" ht="15.75" thickBot="1">
      <c r="G4" s="28" t="s">
        <v>8</v>
      </c>
      <c r="H4" s="28" t="s">
        <v>9</v>
      </c>
    </row>
    <row r="5" spans="2:8">
      <c r="B5" s="1" t="s">
        <v>0</v>
      </c>
      <c r="C5" s="2"/>
      <c r="D5" s="3"/>
      <c r="E5" s="36"/>
      <c r="G5" s="22">
        <v>5</v>
      </c>
      <c r="H5" s="23">
        <v>5.2</v>
      </c>
    </row>
    <row r="6" spans="2:8">
      <c r="B6" s="4" t="s">
        <v>1</v>
      </c>
      <c r="C6" s="5"/>
      <c r="D6" s="6"/>
      <c r="E6" s="37"/>
      <c r="G6" s="24">
        <v>290</v>
      </c>
      <c r="H6" s="25">
        <v>300</v>
      </c>
    </row>
    <row r="7" spans="2:8">
      <c r="B7" s="7" t="s">
        <v>19</v>
      </c>
      <c r="C7" s="8"/>
      <c r="D7" s="9"/>
      <c r="E7" s="38"/>
      <c r="G7" s="24">
        <v>8.1</v>
      </c>
      <c r="H7" s="25">
        <v>8.8000000000000007</v>
      </c>
    </row>
    <row r="8" spans="2:8">
      <c r="B8" s="10" t="s">
        <v>2</v>
      </c>
      <c r="C8" s="11"/>
      <c r="D8" s="12"/>
      <c r="E8" s="39"/>
      <c r="G8" s="24">
        <v>1.25</v>
      </c>
      <c r="H8" s="25">
        <v>1.35</v>
      </c>
    </row>
    <row r="9" spans="2:8">
      <c r="B9" s="7" t="s">
        <v>6</v>
      </c>
      <c r="C9" s="8"/>
      <c r="D9" s="9"/>
      <c r="E9" s="38"/>
      <c r="G9" s="24">
        <v>74</v>
      </c>
      <c r="H9" s="25">
        <v>74</v>
      </c>
    </row>
    <row r="10" spans="2:8">
      <c r="B10" s="13" t="s">
        <v>3</v>
      </c>
      <c r="C10" s="8"/>
      <c r="D10" s="9"/>
      <c r="E10" s="38"/>
      <c r="G10" s="24">
        <v>53</v>
      </c>
      <c r="H10" s="25">
        <v>57</v>
      </c>
    </row>
    <row r="11" spans="2:8" ht="15.75" thickBot="1">
      <c r="B11" s="14" t="s">
        <v>4</v>
      </c>
      <c r="C11" s="15"/>
      <c r="D11" s="16"/>
      <c r="E11" s="40"/>
      <c r="G11" s="26">
        <v>2</v>
      </c>
      <c r="H11" s="27">
        <v>2</v>
      </c>
    </row>
    <row r="12" spans="2:8">
      <c r="B12" s="17"/>
      <c r="E12" s="18"/>
      <c r="G12" s="28"/>
      <c r="H12" s="28"/>
    </row>
    <row r="13" spans="2:8" ht="15.75" thickBot="1">
      <c r="B13" s="17"/>
      <c r="E13" s="18"/>
      <c r="G13" s="28"/>
      <c r="H13" s="28"/>
    </row>
    <row r="14" spans="2:8" ht="15.75" thickBot="1">
      <c r="B14" s="19" t="s">
        <v>5</v>
      </c>
      <c r="C14" s="20"/>
      <c r="D14" s="20"/>
      <c r="E14" s="44" t="e">
        <f>((E7*E6)-E5*(E6/E10*100-E9)/E8)/E9*(100-E11)/100</f>
        <v>#DIV/0!</v>
      </c>
      <c r="G14" s="45">
        <f>((G7*G6)-G5*(G6/G10*100-G9)/G8)/G9*(100-G11)/100</f>
        <v>6.0431667516573144</v>
      </c>
      <c r="H14" s="29">
        <f>((H7*H6)-H5*(H6/H10*100-H9)/H8)/H9*(100-H11)/100</f>
        <v>11.889076444865916</v>
      </c>
    </row>
    <row r="15" spans="2:8">
      <c r="E15" s="21"/>
      <c r="F15" s="21"/>
      <c r="G15" s="21"/>
    </row>
    <row r="16" spans="2:8" ht="15.75" thickBot="1"/>
    <row r="17" spans="2:9">
      <c r="B17" s="34" t="s">
        <v>10</v>
      </c>
      <c r="C17" s="2"/>
      <c r="D17" s="2"/>
      <c r="E17" s="2"/>
      <c r="F17" s="2"/>
      <c r="G17" s="2"/>
      <c r="H17" s="3"/>
    </row>
    <row r="18" spans="2:9">
      <c r="B18" s="35"/>
      <c r="C18" s="21"/>
      <c r="D18" s="21"/>
      <c r="E18" s="21"/>
      <c r="F18" s="21"/>
      <c r="G18" s="21"/>
      <c r="H18" s="31"/>
    </row>
    <row r="19" spans="2:9">
      <c r="B19" s="30" t="s">
        <v>11</v>
      </c>
      <c r="C19" s="21"/>
      <c r="D19" s="21"/>
      <c r="E19" s="21"/>
      <c r="F19" s="21"/>
      <c r="G19" s="21"/>
      <c r="H19" s="31"/>
    </row>
    <row r="20" spans="2:9" ht="15.75" thickBot="1">
      <c r="B20" s="32" t="s">
        <v>12</v>
      </c>
      <c r="C20" s="15"/>
      <c r="D20" s="15"/>
      <c r="E20" s="15"/>
      <c r="F20" s="15"/>
      <c r="G20" s="15"/>
      <c r="H20" s="16"/>
    </row>
    <row r="21" spans="2:9">
      <c r="B21" s="21"/>
      <c r="C21" s="21"/>
      <c r="D21" s="21"/>
      <c r="E21" s="21"/>
      <c r="F21" s="21"/>
      <c r="G21" s="21"/>
      <c r="H21" s="21"/>
    </row>
    <row r="22" spans="2:9" ht="15.75" thickBot="1"/>
    <row r="23" spans="2:9">
      <c r="B23" s="34" t="s">
        <v>13</v>
      </c>
      <c r="C23" s="2"/>
      <c r="D23" s="2"/>
      <c r="E23" s="2"/>
      <c r="F23" s="2"/>
      <c r="G23" s="2"/>
      <c r="H23" s="2"/>
      <c r="I23" s="3"/>
    </row>
    <row r="24" spans="2:9">
      <c r="B24" s="35"/>
      <c r="C24" s="21"/>
      <c r="D24" s="21"/>
      <c r="E24" s="21"/>
      <c r="F24" s="21"/>
      <c r="G24" s="21"/>
      <c r="H24" s="21"/>
      <c r="I24" s="31"/>
    </row>
    <row r="25" spans="2:9">
      <c r="B25" s="30" t="s">
        <v>23</v>
      </c>
      <c r="C25" s="21"/>
      <c r="D25" s="21"/>
      <c r="E25" s="21"/>
      <c r="F25" s="21"/>
      <c r="G25" s="21"/>
      <c r="H25" s="21"/>
      <c r="I25" s="31"/>
    </row>
    <row r="26" spans="2:9">
      <c r="B26" s="30" t="s">
        <v>14</v>
      </c>
      <c r="C26" s="21"/>
      <c r="D26" s="21"/>
      <c r="E26" s="21"/>
      <c r="F26" s="21"/>
      <c r="G26" s="21"/>
      <c r="H26" s="21"/>
      <c r="I26" s="31"/>
    </row>
    <row r="27" spans="2:9">
      <c r="B27" s="30" t="s">
        <v>21</v>
      </c>
      <c r="C27" s="21"/>
      <c r="D27" s="21"/>
      <c r="E27" s="21"/>
      <c r="F27" s="21"/>
      <c r="G27" s="21"/>
      <c r="H27" s="21"/>
      <c r="I27" s="31"/>
    </row>
    <row r="28" spans="2:9">
      <c r="B28" s="30" t="s">
        <v>15</v>
      </c>
      <c r="C28" s="21"/>
      <c r="D28" s="21"/>
      <c r="E28" s="21"/>
      <c r="F28" s="21"/>
      <c r="G28" s="21"/>
      <c r="H28" s="21"/>
      <c r="I28" s="31"/>
    </row>
    <row r="29" spans="2:9">
      <c r="B29" s="30" t="s">
        <v>16</v>
      </c>
      <c r="C29" s="21"/>
      <c r="D29" s="21"/>
      <c r="E29" s="21"/>
      <c r="F29" s="21"/>
      <c r="G29" s="21"/>
      <c r="H29" s="21"/>
      <c r="I29" s="31"/>
    </row>
    <row r="30" spans="2:9">
      <c r="B30" s="33" t="s">
        <v>17</v>
      </c>
      <c r="C30" s="21"/>
      <c r="D30" s="21"/>
      <c r="E30" s="21"/>
      <c r="F30" s="21"/>
      <c r="G30" s="21"/>
      <c r="H30" s="21"/>
      <c r="I30" s="31"/>
    </row>
    <row r="31" spans="2:9" ht="15.75" thickBot="1">
      <c r="B31" s="32" t="s">
        <v>20</v>
      </c>
      <c r="C31" s="15"/>
      <c r="D31" s="15"/>
      <c r="E31" s="15"/>
      <c r="F31" s="15"/>
      <c r="G31" s="15"/>
      <c r="H31" s="15"/>
      <c r="I31" s="16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Kipfer</dc:creator>
  <cp:lastModifiedBy>Werner Kipfer</cp:lastModifiedBy>
  <cp:lastPrinted>2018-04-19T07:53:26Z</cp:lastPrinted>
  <dcterms:created xsi:type="dcterms:W3CDTF">2018-04-17T09:58:42Z</dcterms:created>
  <dcterms:modified xsi:type="dcterms:W3CDTF">2018-04-19T09:25:48Z</dcterms:modified>
</cp:coreProperties>
</file>